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<sst xmlns="http://schemas.openxmlformats.org/spreadsheetml/2006/main" count="99" uniqueCount="61">
  <si>
    <t>工事費内訳書</t>
  </si>
  <si>
    <t>住　　　　所</t>
  </si>
  <si>
    <t>商号又は名称</t>
  </si>
  <si>
    <t>代 表 者 名</t>
  </si>
  <si>
    <t>工 事 名</t>
  </si>
  <si>
    <t>Ｒ１波土　伊勢田川　海・浅川　河川工事（着手日選択型）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</si>
  <si>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</si>
  <si>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</si>
  <si>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</si>
  <si>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</si>
  <si>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</si>
  <si>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</si>
  <si>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</si>
  <si>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</si>
  <si>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</si>
  <si>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</si>
  <si>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</si>
  <si>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</si>
  <si>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残土処理工</t>
  </si>
  <si>
    <t>土砂等運搬</t>
  </si>
  <si>
    <t>残土等処分</t>
  </si>
  <si>
    <t>護岸基礎工</t>
  </si>
  <si>
    <t>作業土工</t>
  </si>
  <si>
    <t>床掘り</t>
  </si>
  <si>
    <t>埋戻し　川表側（整地ルーズ）</t>
  </si>
  <si>
    <t>埋戻し　背面側</t>
  </si>
  <si>
    <t>基面整正</t>
  </si>
  <si>
    <t>m2</t>
  </si>
  <si>
    <t>法覆護岸工</t>
  </si>
  <si>
    <t>ｺﾝｸﾘｰﾄﾌﾞﾛｯｸ工(ｺﾝｸﾘｰﾄﾌﾞﾛｯｸ積)</t>
  </si>
  <si>
    <t>ｺﾝｸﾘｰﾄﾌﾞﾛｯｸ基礎</t>
  </si>
  <si>
    <t>m</t>
  </si>
  <si>
    <t>ｺﾝｸﾘｰﾄﾌﾞﾛｯｸ積</t>
  </si>
  <si>
    <t>胴込･裏込材(砕石)</t>
  </si>
  <si>
    <t>目地板</t>
  </si>
  <si>
    <t>天端ｺﾝｸﾘｰﾄ</t>
  </si>
  <si>
    <t>構造物撤去工</t>
  </si>
  <si>
    <t>構造物取壊し工</t>
  </si>
  <si>
    <t>ｺﾝｸﾘｰﾄ取壊し運搬処理</t>
  </si>
  <si>
    <t>仮設工</t>
  </si>
  <si>
    <t>工事用道路工</t>
  </si>
  <si>
    <t>工事用道路設置撤去</t>
  </si>
  <si>
    <t>水替工</t>
  </si>
  <si>
    <t>ﾎﾟﾝﾌﾟ排水</t>
  </si>
  <si>
    <t>日</t>
  </si>
  <si>
    <t>直接工事費</t>
  </si>
  <si>
    <t>共通仮設</t>
  </si>
  <si>
    <t>共通仮設費</t>
  </si>
  <si>
    <t>準備費</t>
  </si>
  <si>
    <t xml:space="preserve">伐竹　</t>
  </si>
  <si>
    <t>運搬</t>
  </si>
  <si>
    <t>処分</t>
  </si>
  <si>
    <t>t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</si>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</sst>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G11+G17+G23+G30+G33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90.0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100.0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100.0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G19+G20+G21+G22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140.0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70.0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40.0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27</v>
      </c>
      <c r="F22" s="13" t="n">
        <v>10.0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28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G25+G26+G27+G28+G29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31</v>
      </c>
      <c r="F25" s="13" t="n">
        <v>33.0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27</v>
      </c>
      <c r="F26" s="13" t="n">
        <v>167.0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17</v>
      </c>
      <c r="F27" s="13" t="n">
        <v>90.0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27</v>
      </c>
      <c r="F28" s="13" t="n">
        <v>6.0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17</v>
      </c>
      <c r="F29" s="13" t="n">
        <v>2.0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36</v>
      </c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37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38</v>
      </c>
      <c r="E32" s="12" t="s">
        <v>17</v>
      </c>
      <c r="F32" s="13" t="n">
        <v>5.0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39</v>
      </c>
      <c r="C33" s="11"/>
      <c r="D33" s="11"/>
      <c r="E33" s="12" t="s">
        <v>13</v>
      </c>
      <c r="F33" s="13" t="n">
        <v>1.0</v>
      </c>
      <c r="G33" s="15">
        <f>G34+G36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40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41</v>
      </c>
      <c r="E35" s="12" t="s">
        <v>17</v>
      </c>
      <c r="F35" s="13" t="n">
        <v>117.0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42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43</v>
      </c>
      <c r="E37" s="12" t="s">
        <v>44</v>
      </c>
      <c r="F37" s="13" t="n">
        <v>6.0</v>
      </c>
      <c r="G37" s="16"/>
      <c r="I37" s="17" t="n">
        <v>28.0</v>
      </c>
      <c r="J37" s="18" t="n">
        <v>4.0</v>
      </c>
    </row>
    <row r="38" ht="42.0" customHeight="true">
      <c r="A38" s="10" t="s">
        <v>45</v>
      </c>
      <c r="B38" s="11"/>
      <c r="C38" s="11"/>
      <c r="D38" s="11"/>
      <c r="E38" s="12" t="s">
        <v>13</v>
      </c>
      <c r="F38" s="13" t="n">
        <v>1.0</v>
      </c>
      <c r="G38" s="15">
        <f>G11+G17+G23+G30+G33</f>
      </c>
      <c r="I38" s="17" t="n">
        <v>29.0</v>
      </c>
      <c r="J38" s="18" t="n">
        <v>20.0</v>
      </c>
    </row>
    <row r="39" ht="42.0" customHeight="true">
      <c r="A39" s="10" t="s">
        <v>46</v>
      </c>
      <c r="B39" s="11"/>
      <c r="C39" s="11"/>
      <c r="D39" s="11"/>
      <c r="E39" s="12" t="s">
        <v>13</v>
      </c>
      <c r="F39" s="13" t="n">
        <v>1.0</v>
      </c>
      <c r="G39" s="15">
        <f>G40+G46</f>
      </c>
      <c r="I39" s="17" t="n">
        <v>30.0</v>
      </c>
      <c r="J39" s="18" t="n">
        <v>200.0</v>
      </c>
    </row>
    <row r="40" ht="42.0" customHeight="true">
      <c r="A40" s="10"/>
      <c r="B40" s="11" t="s">
        <v>47</v>
      </c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48</v>
      </c>
      <c r="D41" s="11"/>
      <c r="E41" s="12" t="s">
        <v>13</v>
      </c>
      <c r="F41" s="13" t="n">
        <v>1.0</v>
      </c>
      <c r="G41" s="15">
        <f>G42+G43+G44+G45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49</v>
      </c>
      <c r="E42" s="12" t="s">
        <v>27</v>
      </c>
      <c r="F42" s="13" t="n">
        <v>165.0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50</v>
      </c>
      <c r="E43" s="12" t="s">
        <v>27</v>
      </c>
      <c r="F43" s="13" t="n">
        <v>165.0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51</v>
      </c>
      <c r="E44" s="12" t="s">
        <v>52</v>
      </c>
      <c r="F44" s="13" t="n">
        <v>10.0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51</v>
      </c>
      <c r="E45" s="12" t="s">
        <v>52</v>
      </c>
      <c r="F45" s="13" t="n">
        <v>5.0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53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/>
    </row>
    <row r="47" ht="42.0" customHeight="true">
      <c r="A47" s="10" t="s">
        <v>54</v>
      </c>
      <c r="B47" s="11"/>
      <c r="C47" s="11"/>
      <c r="D47" s="11"/>
      <c r="E47" s="12" t="s">
        <v>13</v>
      </c>
      <c r="F47" s="13" t="n">
        <v>1.0</v>
      </c>
      <c r="G47" s="15">
        <f>G38+G39</f>
      </c>
      <c r="I47" s="17" t="n">
        <v>38.0</v>
      </c>
      <c r="J47" s="18"/>
    </row>
    <row r="48" ht="42.0" customHeight="true">
      <c r="A48" s="10"/>
      <c r="B48" s="11" t="s">
        <v>55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 t="n">
        <v>210.0</v>
      </c>
    </row>
    <row r="49" ht="42.0" customHeight="true">
      <c r="A49" s="10" t="s">
        <v>56</v>
      </c>
      <c r="B49" s="11"/>
      <c r="C49" s="11"/>
      <c r="D49" s="11"/>
      <c r="E49" s="12" t="s">
        <v>13</v>
      </c>
      <c r="F49" s="13" t="n">
        <v>1.0</v>
      </c>
      <c r="G49" s="15">
        <f>G38+G39+G48</f>
      </c>
      <c r="I49" s="17" t="n">
        <v>40.0</v>
      </c>
      <c r="J49" s="18"/>
    </row>
    <row r="50" ht="42.0" customHeight="true">
      <c r="A50" s="10"/>
      <c r="B50" s="11" t="s">
        <v>57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 t="n">
        <v>220.0</v>
      </c>
    </row>
    <row r="51" ht="42.0" customHeight="true">
      <c r="A51" s="10" t="s">
        <v>58</v>
      </c>
      <c r="B51" s="11"/>
      <c r="C51" s="11"/>
      <c r="D51" s="11"/>
      <c r="E51" s="12" t="s">
        <v>13</v>
      </c>
      <c r="F51" s="13" t="n">
        <v>1.0</v>
      </c>
      <c r="G51" s="15">
        <f>G49+G50</f>
      </c>
      <c r="I51" s="17" t="n">
        <v>42.0</v>
      </c>
      <c r="J51" s="18" t="n">
        <v>30.0</v>
      </c>
    </row>
    <row r="52" ht="42.0" customHeight="true">
      <c r="A52" s="19" t="s">
        <v>59</v>
      </c>
      <c r="B52" s="20"/>
      <c r="C52" s="20"/>
      <c r="D52" s="20"/>
      <c r="E52" s="21" t="s">
        <v>60</v>
      </c>
      <c r="F52" s="22" t="s">
        <v>60</v>
      </c>
      <c r="G52" s="24">
        <f>G51</f>
      </c>
      <c r="I52" s="26" t="n">
        <v>43.0</v>
      </c>
      <c r="J5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B17:D17"/>
    <mergeCell ref="C18:D18"/>
    <mergeCell ref="D19"/>
    <mergeCell ref="D20"/>
    <mergeCell ref="D21"/>
    <mergeCell ref="D22"/>
    <mergeCell ref="B23:D23"/>
    <mergeCell ref="C24:D24"/>
    <mergeCell ref="D25"/>
    <mergeCell ref="D26"/>
    <mergeCell ref="D27"/>
    <mergeCell ref="D28"/>
    <mergeCell ref="D29"/>
    <mergeCell ref="B30:D30"/>
    <mergeCell ref="C31:D31"/>
    <mergeCell ref="D32"/>
    <mergeCell ref="B33:D33"/>
    <mergeCell ref="C34:D34"/>
    <mergeCell ref="D35"/>
    <mergeCell ref="C36:D36"/>
    <mergeCell ref="D37"/>
    <mergeCell ref="A38:D38"/>
    <mergeCell ref="A39:D39"/>
    <mergeCell ref="B40:D40"/>
    <mergeCell ref="C41:D41"/>
    <mergeCell ref="D42"/>
    <mergeCell ref="D43"/>
    <mergeCell ref="D44"/>
    <mergeCell ref="D45"/>
    <mergeCell ref="B46:D46"/>
    <mergeCell ref="A47:D47"/>
    <mergeCell ref="B48:D48"/>
    <mergeCell ref="A49:D49"/>
    <mergeCell ref="B50:D50"/>
    <mergeCell ref="A51:D51"/>
    <mergeCell ref="A52:D5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2019-08-06T02:28:49Z</dcterms:created>
  <dc:creator>Apache POI</dc:creator>
</cp:coreProperties>
</file>